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9440" windowHeight="7995" activeTab="1"/>
  </bookViews>
  <sheets>
    <sheet name="Lagoa p Apar R Negro" sheetId="7" r:id="rId1"/>
    <sheet name="Palmas p Ap Rio Negro (2)" sheetId="6" r:id="rId2"/>
  </sheets>
  <definedNames>
    <definedName name="_xlnm.Print_Area" localSheetId="1">'Palmas p Ap Rio Negro (2)'!$A$1:$H$38</definedName>
  </definedNames>
  <calcPr calcId="144525"/>
</workbook>
</file>

<file path=xl/calcChain.xml><?xml version="1.0" encoding="utf-8"?>
<calcChain xmlns="http://schemas.openxmlformats.org/spreadsheetml/2006/main">
  <c r="D38" i="6"/>
  <c r="C38"/>
  <c r="D20" i="7"/>
  <c r="C20"/>
</calcChain>
</file>

<file path=xl/sharedStrings.xml><?xml version="1.0" encoding="utf-8"?>
<sst xmlns="http://schemas.openxmlformats.org/spreadsheetml/2006/main" count="162" uniqueCount="47">
  <si>
    <t>Municipio Encaminhador</t>
  </si>
  <si>
    <t>Agregado ( Código e Descrição)</t>
  </si>
  <si>
    <t>Teto Físico / Ano</t>
  </si>
  <si>
    <t>Teto Financeiro / Ano</t>
  </si>
  <si>
    <t>Município Detentor do Teto</t>
  </si>
  <si>
    <t>Município Receptor do Teto</t>
  </si>
  <si>
    <t>Parecer</t>
  </si>
  <si>
    <t>FAVORÁVEL</t>
  </si>
  <si>
    <t xml:space="preserve">CIB ORDINÁRIA  06  DE DEZEMBRO  DE  2017 - PARECER TÉCNICO 
SOLICITAÇÕES DE REMANEJAMENTO DE TETO FÍSICO E FINANCEIRO 
</t>
  </si>
  <si>
    <t>LAGOA DO TOCANTINS</t>
  </si>
  <si>
    <t>Município - LAGOA DO TOCANTINS - Modalidade: Ambulatorial</t>
  </si>
  <si>
    <t>020201XXXX - BIOQUÍMICA SIMPLES</t>
  </si>
  <si>
    <t>020204XXXX - COPROLOGIA SIMPLES</t>
  </si>
  <si>
    <t>020202XXXX - HEMATOLOGIA SIMPLES</t>
  </si>
  <si>
    <t>020203XXXX - IMUNOLOGIA SIMPLES</t>
  </si>
  <si>
    <t>020205XXXX - UROANÁLISE SIMPLES</t>
  </si>
  <si>
    <t>APARECIDA DO RIO NEGRO          (Gestão Municipal)</t>
  </si>
  <si>
    <t>020201XXXX - BIOQUÍMICA AVANÇADA</t>
  </si>
  <si>
    <t>020201XXXX - BIOQUÍMICA INTERMEDIÁRIA</t>
  </si>
  <si>
    <t>020202XXXX - HEMATOLOGIA AVANÇADA</t>
  </si>
  <si>
    <t>020202XXXX - HEMATOLOGIA INTERMEDIÁRIA</t>
  </si>
  <si>
    <t>020203XXXX - CITOMETRIA DE FLUXO</t>
  </si>
  <si>
    <t>020203XXXX - IMUNOLOGIA AVANÇADA</t>
  </si>
  <si>
    <t>020203XXXX - IMUNOLOGIA DIFERENCIADA</t>
  </si>
  <si>
    <t>020203XXXX - IMUNOLOGIA INTERMEDIÁRIA</t>
  </si>
  <si>
    <t>020203XXXX - PERFIL TORCHEV</t>
  </si>
  <si>
    <t>020205XXXX - UROANÁLISE INTERMEDIÁRIA</t>
  </si>
  <si>
    <t>0202060276 - DOSAGEM DE PARATORMONIO</t>
  </si>
  <si>
    <t>020206XXXX - HORMONAIS AVANÇADOS</t>
  </si>
  <si>
    <t>020206XXXX - HORMONAIS INTERMEDIÁRIOS</t>
  </si>
  <si>
    <t>020207XXXX - MONITORIZAÇÃO TERAPEUTICA</t>
  </si>
  <si>
    <t>020207XXXX - TOXICOLOGIA</t>
  </si>
  <si>
    <t>020208XXXX - MICROBIOLOGIA AVANÇADA</t>
  </si>
  <si>
    <t>020208XXXX - MICROBIOLOGIA INTERMEDIÁRIA</t>
  </si>
  <si>
    <t>020208XXXX - MICROBIOLOGIA SIMPLES</t>
  </si>
  <si>
    <t>020209XXXX - LIQUOR</t>
  </si>
  <si>
    <t>020212XXXX - IMUNOHEMATOLÓGICOS INTERMEDIÁRIO</t>
  </si>
  <si>
    <t>020212XXXX - IMUNOHEMATOLÓGICOS SIMPLES</t>
  </si>
  <si>
    <t>0203020000 - Exames anatomopatológicos</t>
  </si>
  <si>
    <t>0203020065 - EXAME ANATOMOPATOLOGICO DE MAMA - BIOPSIA</t>
  </si>
  <si>
    <t>0203020081 - EXAME ANATOMO-PATOLOGICO DO COLO UTERINO - BIOPSIA</t>
  </si>
  <si>
    <t>DESFAVORÁVEL</t>
  </si>
  <si>
    <t>TOTAL</t>
  </si>
  <si>
    <t>LAGOA DO TOCANTINS   (Gestão Municipal)</t>
  </si>
  <si>
    <t>* Os valores dos tetos fisicos/financeiros correspondem ao  valor que estava na Gestão Municipal( LAGOA DO TOCANTINS).</t>
  </si>
  <si>
    <t>* Os valores dos tetos fisicos/financeiros correspondem ao  valor que estava na Gestão Municipal( Palmas).</t>
  </si>
  <si>
    <t>PALMAS         (G. Municipal)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</si>
</sst>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2"/>
      <color rgb="FFFF0000"/>
      <name val="Arial"/>
      <family val="2"/>
    </font>
    <font>
      <sz val="12"/>
      <name val="Arial"/>
      <family val="2"/>
    </font>
    <font>
      <sz val="14"/>
      <color theme="1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8">
    <xf numFmtId="0" fontId="0" fillId="0" borderId="0" xfId="0"/>
    <xf numFmtId="0" fontId="2" fillId="2" borderId="1" xfId="0" applyFont="1" applyFill="1" applyBorder="1" applyAlignment="1"/>
    <xf numFmtId="0" fontId="2" fillId="0" borderId="0" xfId="0" applyFont="1"/>
    <xf numFmtId="0" fontId="2" fillId="2" borderId="0" xfId="0" applyFont="1" applyFill="1" applyBorder="1" applyAlignment="1"/>
    <xf numFmtId="0" fontId="2" fillId="2" borderId="4" xfId="0" applyFont="1" applyFill="1" applyBorder="1" applyAlignment="1"/>
    <xf numFmtId="0" fontId="4" fillId="0" borderId="6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1" fontId="2" fillId="2" borderId="1" xfId="0" applyNumberFormat="1" applyFont="1" applyFill="1" applyBorder="1" applyAlignment="1"/>
    <xf numFmtId="1" fontId="2" fillId="2" borderId="0" xfId="0" applyNumberFormat="1" applyFont="1" applyFill="1" applyBorder="1" applyAlignment="1"/>
    <xf numFmtId="1" fontId="2" fillId="2" borderId="4" xfId="0" applyNumberFormat="1" applyFont="1" applyFill="1" applyBorder="1" applyAlignment="1"/>
    <xf numFmtId="1" fontId="2" fillId="0" borderId="0" xfId="0" applyNumberFormat="1" applyFont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3" borderId="2" xfId="0" applyFont="1" applyFill="1" applyBorder="1" applyAlignment="1"/>
    <xf numFmtId="0" fontId="2" fillId="3" borderId="3" xfId="0" applyFont="1" applyFill="1" applyBorder="1" applyAlignment="1"/>
    <xf numFmtId="0" fontId="2" fillId="3" borderId="5" xfId="0" applyFont="1" applyFill="1" applyBorder="1" applyAlignment="1"/>
    <xf numFmtId="0" fontId="2" fillId="3" borderId="0" xfId="0" applyFont="1" applyFill="1"/>
    <xf numFmtId="1" fontId="7" fillId="3" borderId="7" xfId="0" applyNumberFormat="1" applyFont="1" applyFill="1" applyBorder="1" applyAlignment="1">
      <alignment horizontal="center" vertical="center" wrapText="1"/>
    </xf>
    <xf numFmtId="43" fontId="6" fillId="3" borderId="7" xfId="6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1" fontId="6" fillId="3" borderId="7" xfId="0" applyNumberFormat="1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8" fillId="3" borderId="7" xfId="0" applyFont="1" applyFill="1" applyBorder="1"/>
    <xf numFmtId="49" fontId="6" fillId="0" borderId="7" xfId="11" applyNumberFormat="1" applyFont="1" applyBorder="1" applyAlignment="1">
      <alignment horizontal="left" vertical="center" wrapText="1"/>
    </xf>
    <xf numFmtId="49" fontId="8" fillId="0" borderId="7" xfId="11" applyNumberFormat="1" applyFont="1" applyBorder="1" applyAlignment="1">
      <alignment horizontal="left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1" fontId="8" fillId="0" borderId="7" xfId="0" applyNumberFormat="1" applyFont="1" applyBorder="1" applyAlignment="1">
      <alignment horizontal="center" vertical="center" wrapText="1"/>
    </xf>
    <xf numFmtId="1" fontId="9" fillId="3" borderId="7" xfId="0" applyNumberFormat="1" applyFont="1" applyFill="1" applyBorder="1" applyAlignment="1">
      <alignment horizontal="center" vertical="center" wrapText="1"/>
    </xf>
    <xf numFmtId="43" fontId="6" fillId="0" borderId="7" xfId="6" applyFont="1" applyBorder="1" applyAlignment="1">
      <alignment horizontal="center" vertical="center" wrapText="1"/>
    </xf>
    <xf numFmtId="43" fontId="8" fillId="0" borderId="7" xfId="6" applyFont="1" applyBorder="1" applyAlignment="1">
      <alignment horizontal="center" vertical="center" wrapText="1"/>
    </xf>
    <xf numFmtId="49" fontId="10" fillId="0" borderId="7" xfId="11" applyNumberFormat="1" applyFont="1" applyBorder="1" applyAlignment="1">
      <alignment horizontal="left" vertical="center" wrapText="1"/>
    </xf>
    <xf numFmtId="1" fontId="11" fillId="3" borderId="7" xfId="0" applyNumberFormat="1" applyFont="1" applyFill="1" applyBorder="1" applyAlignment="1">
      <alignment horizontal="center" vertical="center" wrapText="1"/>
    </xf>
    <xf numFmtId="43" fontId="10" fillId="3" borderId="7" xfId="6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1" fontId="10" fillId="3" borderId="7" xfId="0" applyNumberFormat="1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1" fontId="12" fillId="3" borderId="14" xfId="0" applyNumberFormat="1" applyFont="1" applyFill="1" applyBorder="1" applyAlignment="1">
      <alignment horizontal="center" vertical="center" wrapText="1"/>
    </xf>
    <xf numFmtId="43" fontId="12" fillId="3" borderId="14" xfId="6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43" fontId="9" fillId="3" borderId="7" xfId="6" applyFont="1" applyFill="1" applyBorder="1" applyAlignment="1">
      <alignment horizontal="center" vertical="center" wrapText="1"/>
    </xf>
    <xf numFmtId="1" fontId="14" fillId="0" borderId="7" xfId="0" applyNumberFormat="1" applyFont="1" applyBorder="1" applyAlignment="1">
      <alignment horizontal="center" vertical="center" wrapText="1"/>
    </xf>
    <xf numFmtId="43" fontId="14" fillId="0" borderId="7" xfId="6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vertical="center" wrapText="1"/>
    </xf>
    <xf numFmtId="0" fontId="6" fillId="0" borderId="21" xfId="0" applyFont="1" applyBorder="1" applyAlignment="1">
      <alignment vertical="center" wrapText="1"/>
    </xf>
    <xf numFmtId="0" fontId="6" fillId="0" borderId="22" xfId="0" applyFont="1" applyBorder="1" applyAlignment="1">
      <alignment vertical="center" wrapText="1"/>
    </xf>
    <xf numFmtId="43" fontId="2" fillId="0" borderId="0" xfId="6" applyFont="1" applyAlignment="1">
      <alignment wrapText="1"/>
    </xf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10" fillId="0" borderId="11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14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</cellXfs>
  <cellStyles count="12">
    <cellStyle name="Normal" xfId="0" builtinId="0"/>
    <cellStyle name="Normal 107" xfId="1"/>
    <cellStyle name="Normal 119" xfId="9"/>
    <cellStyle name="Normal 124" xfId="7"/>
    <cellStyle name="Normal 127" xfId="8"/>
    <cellStyle name="Normal 130" xfId="4"/>
    <cellStyle name="Normal 138" xfId="5"/>
    <cellStyle name="Normal 141" xfId="10"/>
    <cellStyle name="Normal 2" xfId="11"/>
    <cellStyle name="Normal 70" xfId="2"/>
    <cellStyle name="Normal 71" xfId="3"/>
    <cellStyle name="Separador de milhares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1484127</xdr:colOff>
      <xdr:row>6</xdr:row>
      <xdr:rowOff>79375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12533127" cy="1222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2457450</xdr:colOff>
      <xdr:row>0</xdr:row>
      <xdr:rowOff>76200</xdr:rowOff>
    </xdr:from>
    <xdr:to>
      <xdr:col>5</xdr:col>
      <xdr:colOff>903684</xdr:colOff>
      <xdr:row>0</xdr:row>
      <xdr:rowOff>76200</xdr:rowOff>
    </xdr:to>
    <xdr:pic>
      <xdr:nvPicPr>
        <xdr:cNvPr id="2" name="Imagem 2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00475" y="76200"/>
          <a:ext cx="5198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3152775</xdr:colOff>
      <xdr:row>0</xdr:row>
      <xdr:rowOff>38100</xdr:rowOff>
    </xdr:from>
    <xdr:to>
      <xdr:col>3</xdr:col>
      <xdr:colOff>897446</xdr:colOff>
      <xdr:row>0</xdr:row>
      <xdr:rowOff>38100</xdr:rowOff>
    </xdr:to>
    <xdr:pic>
      <xdr:nvPicPr>
        <xdr:cNvPr id="3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495800" y="38100"/>
          <a:ext cx="223929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0</xdr:row>
      <xdr:rowOff>123825</xdr:rowOff>
    </xdr:from>
    <xdr:to>
      <xdr:col>5</xdr:col>
      <xdr:colOff>216160</xdr:colOff>
      <xdr:row>0</xdr:row>
      <xdr:rowOff>123825</xdr:rowOff>
    </xdr:to>
    <xdr:pic>
      <xdr:nvPicPr>
        <xdr:cNvPr id="4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848350" y="123825"/>
          <a:ext cx="2474869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55010</xdr:colOff>
      <xdr:row>0</xdr:row>
      <xdr:rowOff>0</xdr:rowOff>
    </xdr:from>
    <xdr:to>
      <xdr:col>6</xdr:col>
      <xdr:colOff>1187951</xdr:colOff>
      <xdr:row>5</xdr:row>
      <xdr:rowOff>53512</xdr:rowOff>
    </xdr:to>
    <xdr:pic>
      <xdr:nvPicPr>
        <xdr:cNvPr id="5" name="Imagem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5010" y="0"/>
          <a:ext cx="11321480" cy="12842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8:G20"/>
  <sheetViews>
    <sheetView view="pageBreakPreview" zoomScale="60" zoomScaleNormal="86" workbookViewId="0">
      <selection activeCell="J17" sqref="J17"/>
    </sheetView>
  </sheetViews>
  <sheetFormatPr defaultRowHeight="15"/>
  <cols>
    <col min="1" max="1" width="24.42578125" customWidth="1"/>
    <col min="2" max="2" width="45.42578125" customWidth="1"/>
    <col min="3" max="3" width="22.7109375" customWidth="1"/>
    <col min="4" max="4" width="18.28515625" customWidth="1"/>
    <col min="5" max="5" width="30" customWidth="1"/>
    <col min="6" max="6" width="24.7109375" customWidth="1"/>
    <col min="7" max="7" width="22.42578125" customWidth="1"/>
  </cols>
  <sheetData>
    <row r="8" spans="1:7" ht="18" customHeight="1">
      <c r="A8" s="68" t="s">
        <v>8</v>
      </c>
      <c r="B8" s="68"/>
      <c r="C8" s="68"/>
      <c r="D8" s="68"/>
      <c r="E8" s="68"/>
      <c r="F8" s="68"/>
      <c r="G8" s="68"/>
    </row>
    <row r="9" spans="1:7">
      <c r="A9" s="69"/>
      <c r="B9" s="69"/>
      <c r="C9" s="69"/>
      <c r="D9" s="69"/>
      <c r="E9" s="69"/>
      <c r="F9" s="69"/>
      <c r="G9" s="69"/>
    </row>
    <row r="10" spans="1:7" ht="18" customHeight="1">
      <c r="A10" s="69"/>
      <c r="B10" s="69"/>
      <c r="C10" s="69"/>
      <c r="D10" s="69"/>
      <c r="E10" s="69"/>
      <c r="F10" s="69"/>
      <c r="G10" s="69"/>
    </row>
    <row r="11" spans="1:7">
      <c r="A11" s="70"/>
      <c r="B11" s="70"/>
      <c r="C11" s="70"/>
      <c r="D11" s="70"/>
      <c r="E11" s="70"/>
      <c r="F11" s="70"/>
      <c r="G11" s="70"/>
    </row>
    <row r="12" spans="1:7" ht="15.75" thickBot="1">
      <c r="A12" s="71"/>
      <c r="B12" s="71"/>
      <c r="C12" s="71"/>
      <c r="D12" s="71"/>
      <c r="E12" s="71"/>
      <c r="F12" s="71"/>
      <c r="G12" s="71"/>
    </row>
    <row r="13" spans="1:7" ht="18.75" thickBot="1">
      <c r="A13" s="62" t="s">
        <v>10</v>
      </c>
      <c r="B13" s="63"/>
      <c r="C13" s="63"/>
      <c r="D13" s="63"/>
      <c r="E13" s="63"/>
      <c r="F13" s="63"/>
      <c r="G13" s="64"/>
    </row>
    <row r="14" spans="1:7" ht="54">
      <c r="A14" s="46" t="s">
        <v>0</v>
      </c>
      <c r="B14" s="47" t="s">
        <v>1</v>
      </c>
      <c r="C14" s="48" t="s">
        <v>2</v>
      </c>
      <c r="D14" s="47" t="s">
        <v>3</v>
      </c>
      <c r="E14" s="47" t="s">
        <v>4</v>
      </c>
      <c r="F14" s="47" t="s">
        <v>5</v>
      </c>
      <c r="G14" s="49" t="s">
        <v>6</v>
      </c>
    </row>
    <row r="15" spans="1:7" ht="54">
      <c r="A15" s="65" t="s">
        <v>9</v>
      </c>
      <c r="B15" s="36" t="s">
        <v>11</v>
      </c>
      <c r="C15" s="37">
        <v>2487</v>
      </c>
      <c r="D15" s="38">
        <v>5753.07</v>
      </c>
      <c r="E15" s="39" t="s">
        <v>43</v>
      </c>
      <c r="F15" s="39" t="s">
        <v>16</v>
      </c>
      <c r="G15" s="41" t="s">
        <v>7</v>
      </c>
    </row>
    <row r="16" spans="1:7" ht="54">
      <c r="A16" s="65"/>
      <c r="B16" s="36" t="s">
        <v>12</v>
      </c>
      <c r="C16" s="37">
        <v>51</v>
      </c>
      <c r="D16" s="38">
        <v>84.39</v>
      </c>
      <c r="E16" s="39" t="s">
        <v>43</v>
      </c>
      <c r="F16" s="39" t="s">
        <v>16</v>
      </c>
      <c r="G16" s="41" t="s">
        <v>7</v>
      </c>
    </row>
    <row r="17" spans="1:7" ht="54">
      <c r="A17" s="65"/>
      <c r="B17" s="36" t="s">
        <v>13</v>
      </c>
      <c r="C17" s="37">
        <v>155</v>
      </c>
      <c r="D17" s="38">
        <v>572.20000000000005</v>
      </c>
      <c r="E17" s="39" t="s">
        <v>43</v>
      </c>
      <c r="F17" s="39" t="s">
        <v>16</v>
      </c>
      <c r="G17" s="41" t="s">
        <v>7</v>
      </c>
    </row>
    <row r="18" spans="1:7" ht="54">
      <c r="A18" s="65"/>
      <c r="B18" s="36" t="s">
        <v>14</v>
      </c>
      <c r="C18" s="37">
        <v>144</v>
      </c>
      <c r="D18" s="38">
        <v>1213.23</v>
      </c>
      <c r="E18" s="39" t="s">
        <v>43</v>
      </c>
      <c r="F18" s="39" t="s">
        <v>16</v>
      </c>
      <c r="G18" s="41" t="s">
        <v>7</v>
      </c>
    </row>
    <row r="19" spans="1:7" ht="54">
      <c r="A19" s="65"/>
      <c r="B19" s="36" t="s">
        <v>15</v>
      </c>
      <c r="C19" s="40">
        <v>98</v>
      </c>
      <c r="D19" s="38">
        <v>360.26</v>
      </c>
      <c r="E19" s="39" t="s">
        <v>43</v>
      </c>
      <c r="F19" s="39" t="s">
        <v>16</v>
      </c>
      <c r="G19" s="41" t="s">
        <v>7</v>
      </c>
    </row>
    <row r="20" spans="1:7" ht="47.25" customHeight="1" thickBot="1">
      <c r="A20" s="42"/>
      <c r="B20" s="43" t="s">
        <v>42</v>
      </c>
      <c r="C20" s="44">
        <f>SUM(C15:C19)</f>
        <v>2935</v>
      </c>
      <c r="D20" s="45">
        <f>SUM(D15:D19)</f>
        <v>7983.15</v>
      </c>
      <c r="E20" s="66" t="s">
        <v>44</v>
      </c>
      <c r="F20" s="66"/>
      <c r="G20" s="67"/>
    </row>
  </sheetData>
  <mergeCells count="5">
    <mergeCell ref="A13:G13"/>
    <mergeCell ref="A15:A19"/>
    <mergeCell ref="E20:G20"/>
    <mergeCell ref="A8:G10"/>
    <mergeCell ref="A11:G12"/>
  </mergeCells>
  <pageMargins left="0.51181102362204722" right="0.51181102362204722" top="0.78740157480314965" bottom="0.78740157480314965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H39"/>
  <sheetViews>
    <sheetView tabSelected="1" view="pageBreakPreview" topLeftCell="A42" zoomScale="89" zoomScaleNormal="85" zoomScaleSheetLayoutView="89" workbookViewId="0">
      <selection activeCell="G39" sqref="G39"/>
    </sheetView>
  </sheetViews>
  <sheetFormatPr defaultRowHeight="54" customHeight="1"/>
  <cols>
    <col min="1" max="1" width="20.140625" style="17" customWidth="1"/>
    <col min="2" max="2" width="49.85546875" style="6" customWidth="1"/>
    <col min="3" max="3" width="17.42578125" style="10" customWidth="1"/>
    <col min="4" max="4" width="16.42578125" style="2" customWidth="1"/>
    <col min="5" max="5" width="17.42578125" style="2" customWidth="1"/>
    <col min="6" max="6" width="31.42578125" style="2" customWidth="1"/>
    <col min="7" max="7" width="18" style="21" customWidth="1"/>
    <col min="8" max="8" width="32.140625" style="2" hidden="1" customWidth="1"/>
    <col min="9" max="9" width="7.7109375" style="2" customWidth="1"/>
    <col min="10" max="16384" width="9.140625" style="2"/>
  </cols>
  <sheetData>
    <row r="1" spans="1:8" ht="54" customHeight="1">
      <c r="A1" s="14"/>
      <c r="B1" s="11"/>
      <c r="C1" s="7"/>
      <c r="D1" s="1"/>
      <c r="E1" s="1"/>
      <c r="F1" s="1"/>
      <c r="G1" s="18"/>
    </row>
    <row r="2" spans="1:8" ht="42.75" customHeight="1">
      <c r="A2" s="15"/>
      <c r="B2" s="12"/>
      <c r="C2" s="8"/>
      <c r="D2" s="3"/>
      <c r="E2" s="3"/>
      <c r="F2" s="3"/>
      <c r="G2" s="19"/>
    </row>
    <row r="3" spans="1:8" ht="7.5" hidden="1" customHeight="1">
      <c r="A3" s="15"/>
      <c r="B3" s="12"/>
      <c r="C3" s="8"/>
      <c r="D3" s="3"/>
      <c r="E3" s="3"/>
      <c r="F3" s="3"/>
      <c r="G3" s="19"/>
    </row>
    <row r="4" spans="1:8" ht="54" hidden="1" customHeight="1">
      <c r="A4" s="15"/>
      <c r="B4" s="12"/>
      <c r="C4" s="8"/>
      <c r="D4" s="3"/>
      <c r="E4" s="3"/>
      <c r="F4" s="3"/>
      <c r="G4" s="19"/>
    </row>
    <row r="5" spans="1:8" ht="54" hidden="1" customHeight="1">
      <c r="A5" s="16"/>
      <c r="B5" s="13"/>
      <c r="C5" s="9"/>
      <c r="D5" s="4"/>
      <c r="E5" s="4"/>
      <c r="F5" s="4"/>
      <c r="G5" s="20"/>
    </row>
    <row r="6" spans="1:8" ht="75" customHeight="1" thickBot="1">
      <c r="A6" s="68" t="s">
        <v>8</v>
      </c>
      <c r="B6" s="68"/>
      <c r="C6" s="68"/>
      <c r="D6" s="68"/>
      <c r="E6" s="68"/>
      <c r="F6" s="68"/>
      <c r="G6" s="74"/>
      <c r="H6" s="5"/>
    </row>
    <row r="7" spans="1:8" ht="18" customHeight="1">
      <c r="A7" s="75" t="s">
        <v>10</v>
      </c>
      <c r="B7" s="76"/>
      <c r="C7" s="76"/>
      <c r="D7" s="76"/>
      <c r="E7" s="76"/>
      <c r="F7" s="76"/>
      <c r="G7" s="77"/>
    </row>
    <row r="8" spans="1:8" ht="53.25" customHeight="1">
      <c r="A8" s="53" t="s">
        <v>0</v>
      </c>
      <c r="B8" s="54" t="s">
        <v>1</v>
      </c>
      <c r="C8" s="55" t="s">
        <v>2</v>
      </c>
      <c r="D8" s="56" t="s">
        <v>3</v>
      </c>
      <c r="E8" s="56" t="s">
        <v>4</v>
      </c>
      <c r="F8" s="56" t="s">
        <v>5</v>
      </c>
      <c r="G8" s="57" t="s">
        <v>6</v>
      </c>
    </row>
    <row r="9" spans="1:8" ht="42.75" customHeight="1">
      <c r="A9" s="58" t="s">
        <v>9</v>
      </c>
      <c r="B9" s="29" t="s">
        <v>17</v>
      </c>
      <c r="C9" s="22">
        <v>62</v>
      </c>
      <c r="D9" s="23">
        <v>778.92</v>
      </c>
      <c r="E9" s="24" t="s">
        <v>46</v>
      </c>
      <c r="F9" s="24" t="s">
        <v>16</v>
      </c>
      <c r="G9" s="27" t="s">
        <v>7</v>
      </c>
    </row>
    <row r="10" spans="1:8" ht="44.25" customHeight="1">
      <c r="A10" s="59"/>
      <c r="B10" s="29" t="s">
        <v>18</v>
      </c>
      <c r="C10" s="22">
        <v>61</v>
      </c>
      <c r="D10" s="23">
        <v>556.82000000000005</v>
      </c>
      <c r="E10" s="24" t="s">
        <v>46</v>
      </c>
      <c r="F10" s="24" t="s">
        <v>16</v>
      </c>
      <c r="G10" s="27" t="s">
        <v>7</v>
      </c>
    </row>
    <row r="11" spans="1:8" ht="42.75" customHeight="1">
      <c r="A11" s="59"/>
      <c r="B11" s="29" t="s">
        <v>11</v>
      </c>
      <c r="C11" s="22">
        <v>266</v>
      </c>
      <c r="D11" s="23">
        <v>614.4</v>
      </c>
      <c r="E11" s="24" t="s">
        <v>46</v>
      </c>
      <c r="F11" s="24" t="s">
        <v>16</v>
      </c>
      <c r="G11" s="27" t="s">
        <v>7</v>
      </c>
    </row>
    <row r="12" spans="1:8" ht="39" customHeight="1">
      <c r="A12" s="59"/>
      <c r="B12" s="29" t="s">
        <v>19</v>
      </c>
      <c r="C12" s="22">
        <v>8</v>
      </c>
      <c r="D12" s="23">
        <v>50.01</v>
      </c>
      <c r="E12" s="24" t="s">
        <v>46</v>
      </c>
      <c r="F12" s="24" t="s">
        <v>16</v>
      </c>
      <c r="G12" s="27" t="s">
        <v>7</v>
      </c>
    </row>
    <row r="13" spans="1:8" ht="37.5" customHeight="1">
      <c r="A13" s="59"/>
      <c r="B13" s="29" t="s">
        <v>20</v>
      </c>
      <c r="C13" s="25">
        <v>8</v>
      </c>
      <c r="D13" s="23">
        <v>22.67</v>
      </c>
      <c r="E13" s="24" t="s">
        <v>46</v>
      </c>
      <c r="F13" s="24" t="s">
        <v>16</v>
      </c>
      <c r="G13" s="27" t="s">
        <v>7</v>
      </c>
    </row>
    <row r="14" spans="1:8" ht="38.25" customHeight="1">
      <c r="A14" s="59"/>
      <c r="B14" s="29" t="s">
        <v>13</v>
      </c>
      <c r="C14" s="33">
        <v>621</v>
      </c>
      <c r="D14" s="50">
        <v>2291.7399999999998</v>
      </c>
      <c r="E14" s="24" t="s">
        <v>46</v>
      </c>
      <c r="F14" s="24" t="s">
        <v>16</v>
      </c>
      <c r="G14" s="27" t="s">
        <v>7</v>
      </c>
    </row>
    <row r="15" spans="1:8" ht="41.25" customHeight="1">
      <c r="A15" s="59"/>
      <c r="B15" s="29" t="s">
        <v>21</v>
      </c>
      <c r="C15" s="31">
        <v>6</v>
      </c>
      <c r="D15" s="34">
        <v>96</v>
      </c>
      <c r="E15" s="24" t="s">
        <v>46</v>
      </c>
      <c r="F15" s="24" t="s">
        <v>16</v>
      </c>
      <c r="G15" s="27" t="s">
        <v>7</v>
      </c>
    </row>
    <row r="16" spans="1:8" ht="40.5" customHeight="1">
      <c r="A16" s="59"/>
      <c r="B16" s="29" t="s">
        <v>22</v>
      </c>
      <c r="C16" s="31">
        <v>22</v>
      </c>
      <c r="D16" s="34">
        <v>325.25</v>
      </c>
      <c r="E16" s="24" t="s">
        <v>46</v>
      </c>
      <c r="F16" s="24" t="s">
        <v>16</v>
      </c>
      <c r="G16" s="27" t="s">
        <v>7</v>
      </c>
    </row>
    <row r="17" spans="1:7" ht="41.25" customHeight="1">
      <c r="A17" s="59"/>
      <c r="B17" s="29" t="s">
        <v>23</v>
      </c>
      <c r="C17" s="31">
        <v>195</v>
      </c>
      <c r="D17" s="34">
        <v>1910.54</v>
      </c>
      <c r="E17" s="24" t="s">
        <v>46</v>
      </c>
      <c r="F17" s="24" t="s">
        <v>16</v>
      </c>
      <c r="G17" s="27" t="s">
        <v>7</v>
      </c>
    </row>
    <row r="18" spans="1:7" ht="42" customHeight="1">
      <c r="A18" s="60"/>
      <c r="B18" s="29" t="s">
        <v>24</v>
      </c>
      <c r="C18" s="31">
        <v>85</v>
      </c>
      <c r="D18" s="34">
        <v>1197.22</v>
      </c>
      <c r="E18" s="24" t="s">
        <v>46</v>
      </c>
      <c r="F18" s="24" t="s">
        <v>16</v>
      </c>
      <c r="G18" s="27" t="s">
        <v>7</v>
      </c>
    </row>
    <row r="19" spans="1:7" ht="54" customHeight="1">
      <c r="A19" s="58" t="s">
        <v>9</v>
      </c>
      <c r="B19" s="29" t="s">
        <v>14</v>
      </c>
      <c r="C19" s="31">
        <v>577</v>
      </c>
      <c r="D19" s="34">
        <v>4859.6499999999996</v>
      </c>
      <c r="E19" s="24" t="s">
        <v>46</v>
      </c>
      <c r="F19" s="24" t="s">
        <v>16</v>
      </c>
      <c r="G19" s="27" t="s">
        <v>7</v>
      </c>
    </row>
    <row r="20" spans="1:7" ht="40.5" customHeight="1">
      <c r="A20" s="59"/>
      <c r="B20" s="29" t="s">
        <v>25</v>
      </c>
      <c r="C20" s="31">
        <v>122</v>
      </c>
      <c r="D20" s="34">
        <v>2061.66</v>
      </c>
      <c r="E20" s="24" t="s">
        <v>46</v>
      </c>
      <c r="F20" s="24" t="s">
        <v>16</v>
      </c>
      <c r="G20" s="27" t="s">
        <v>7</v>
      </c>
    </row>
    <row r="21" spans="1:7" ht="40.5" customHeight="1">
      <c r="A21" s="59"/>
      <c r="B21" s="29" t="s">
        <v>12</v>
      </c>
      <c r="C21" s="31">
        <v>206</v>
      </c>
      <c r="D21" s="34">
        <v>340.19</v>
      </c>
      <c r="E21" s="24" t="s">
        <v>46</v>
      </c>
      <c r="F21" s="24" t="s">
        <v>16</v>
      </c>
      <c r="G21" s="27" t="s">
        <v>7</v>
      </c>
    </row>
    <row r="22" spans="1:7" ht="40.5" customHeight="1">
      <c r="A22" s="59"/>
      <c r="B22" s="29" t="s">
        <v>26</v>
      </c>
      <c r="C22" s="31">
        <v>147</v>
      </c>
      <c r="D22" s="34">
        <v>629.83000000000004</v>
      </c>
      <c r="E22" s="24" t="s">
        <v>46</v>
      </c>
      <c r="F22" s="24" t="s">
        <v>16</v>
      </c>
      <c r="G22" s="27" t="s">
        <v>7</v>
      </c>
    </row>
    <row r="23" spans="1:7" ht="40.5" customHeight="1">
      <c r="A23" s="59"/>
      <c r="B23" s="29" t="s">
        <v>15</v>
      </c>
      <c r="C23" s="31">
        <v>390</v>
      </c>
      <c r="D23" s="34">
        <v>1432.21</v>
      </c>
      <c r="E23" s="24" t="s">
        <v>46</v>
      </c>
      <c r="F23" s="24" t="s">
        <v>16</v>
      </c>
      <c r="G23" s="27" t="s">
        <v>7</v>
      </c>
    </row>
    <row r="24" spans="1:7" ht="39.75" customHeight="1">
      <c r="A24" s="59"/>
      <c r="B24" s="29" t="s">
        <v>27</v>
      </c>
      <c r="C24" s="31">
        <v>3</v>
      </c>
      <c r="D24" s="34">
        <v>138.02000000000001</v>
      </c>
      <c r="E24" s="24" t="s">
        <v>46</v>
      </c>
      <c r="F24" s="24" t="s">
        <v>16</v>
      </c>
      <c r="G24" s="27" t="s">
        <v>7</v>
      </c>
    </row>
    <row r="25" spans="1:7" ht="41.25" customHeight="1">
      <c r="A25" s="59"/>
      <c r="B25" s="29" t="s">
        <v>28</v>
      </c>
      <c r="C25" s="31">
        <v>40</v>
      </c>
      <c r="D25" s="34">
        <v>449.16</v>
      </c>
      <c r="E25" s="24" t="s">
        <v>46</v>
      </c>
      <c r="F25" s="24" t="s">
        <v>16</v>
      </c>
      <c r="G25" s="27" t="s">
        <v>7</v>
      </c>
    </row>
    <row r="26" spans="1:7" ht="45" customHeight="1">
      <c r="A26" s="59"/>
      <c r="B26" s="29" t="s">
        <v>29</v>
      </c>
      <c r="C26" s="31">
        <v>71</v>
      </c>
      <c r="D26" s="34">
        <v>610.66</v>
      </c>
      <c r="E26" s="24" t="s">
        <v>46</v>
      </c>
      <c r="F26" s="24" t="s">
        <v>16</v>
      </c>
      <c r="G26" s="27" t="s">
        <v>7</v>
      </c>
    </row>
    <row r="27" spans="1:7" ht="41.25" customHeight="1">
      <c r="A27" s="59"/>
      <c r="B27" s="29" t="s">
        <v>30</v>
      </c>
      <c r="C27" s="31">
        <v>2</v>
      </c>
      <c r="D27" s="34">
        <v>29.59</v>
      </c>
      <c r="E27" s="24" t="s">
        <v>46</v>
      </c>
      <c r="F27" s="24" t="s">
        <v>16</v>
      </c>
      <c r="G27" s="27" t="s">
        <v>7</v>
      </c>
    </row>
    <row r="28" spans="1:7" ht="42" customHeight="1">
      <c r="A28" s="59"/>
      <c r="B28" s="29" t="s">
        <v>31</v>
      </c>
      <c r="C28" s="31">
        <v>3</v>
      </c>
      <c r="D28" s="34">
        <v>78.3</v>
      </c>
      <c r="E28" s="24" t="s">
        <v>46</v>
      </c>
      <c r="F28" s="24" t="s">
        <v>16</v>
      </c>
      <c r="G28" s="27" t="s">
        <v>7</v>
      </c>
    </row>
    <row r="29" spans="1:7" ht="36" customHeight="1">
      <c r="A29" s="59"/>
      <c r="B29" s="29" t="s">
        <v>32</v>
      </c>
      <c r="C29" s="31">
        <v>16</v>
      </c>
      <c r="D29" s="34">
        <v>93.27</v>
      </c>
      <c r="E29" s="24" t="s">
        <v>46</v>
      </c>
      <c r="F29" s="24" t="s">
        <v>16</v>
      </c>
      <c r="G29" s="27" t="s">
        <v>7</v>
      </c>
    </row>
    <row r="30" spans="1:7" ht="41.25" customHeight="1">
      <c r="A30" s="59"/>
      <c r="B30" s="29" t="s">
        <v>33</v>
      </c>
      <c r="C30" s="31">
        <v>8</v>
      </c>
      <c r="D30" s="34">
        <v>80.59</v>
      </c>
      <c r="E30" s="24" t="s">
        <v>46</v>
      </c>
      <c r="F30" s="24" t="s">
        <v>16</v>
      </c>
      <c r="G30" s="27" t="s">
        <v>7</v>
      </c>
    </row>
    <row r="31" spans="1:7" ht="37.5" customHeight="1">
      <c r="A31" s="59"/>
      <c r="B31" s="29" t="s">
        <v>34</v>
      </c>
      <c r="C31" s="31">
        <v>93</v>
      </c>
      <c r="D31" s="34">
        <v>378.36</v>
      </c>
      <c r="E31" s="24" t="s">
        <v>46</v>
      </c>
      <c r="F31" s="24" t="s">
        <v>16</v>
      </c>
      <c r="G31" s="27" t="s">
        <v>7</v>
      </c>
    </row>
    <row r="32" spans="1:7" ht="32.25" customHeight="1">
      <c r="A32" s="60"/>
      <c r="B32" s="29" t="s">
        <v>35</v>
      </c>
      <c r="C32" s="31">
        <v>8</v>
      </c>
      <c r="D32" s="34">
        <v>15.14</v>
      </c>
      <c r="E32" s="24" t="s">
        <v>46</v>
      </c>
      <c r="F32" s="24" t="s">
        <v>16</v>
      </c>
      <c r="G32" s="27" t="s">
        <v>7</v>
      </c>
    </row>
    <row r="33" spans="1:7" ht="42" customHeight="1">
      <c r="A33" s="58" t="s">
        <v>9</v>
      </c>
      <c r="B33" s="29" t="s">
        <v>36</v>
      </c>
      <c r="C33" s="31">
        <v>10</v>
      </c>
      <c r="D33" s="34">
        <v>108.87</v>
      </c>
      <c r="E33" s="24" t="s">
        <v>46</v>
      </c>
      <c r="F33" s="24" t="s">
        <v>16</v>
      </c>
      <c r="G33" s="27" t="s">
        <v>7</v>
      </c>
    </row>
    <row r="34" spans="1:7" ht="41.25" customHeight="1">
      <c r="A34" s="59"/>
      <c r="B34" s="29" t="s">
        <v>37</v>
      </c>
      <c r="C34" s="31">
        <v>137</v>
      </c>
      <c r="D34" s="34">
        <v>189.49</v>
      </c>
      <c r="E34" s="24" t="s">
        <v>46</v>
      </c>
      <c r="F34" s="24" t="s">
        <v>16</v>
      </c>
      <c r="G34" s="27" t="s">
        <v>7</v>
      </c>
    </row>
    <row r="35" spans="1:7" ht="37.5" customHeight="1">
      <c r="A35" s="59"/>
      <c r="B35" s="30" t="s">
        <v>38</v>
      </c>
      <c r="C35" s="32">
        <v>67</v>
      </c>
      <c r="D35" s="35">
        <v>2088.34</v>
      </c>
      <c r="E35" s="26" t="s">
        <v>46</v>
      </c>
      <c r="F35" s="26" t="s">
        <v>16</v>
      </c>
      <c r="G35" s="28" t="s">
        <v>41</v>
      </c>
    </row>
    <row r="36" spans="1:7" ht="39" customHeight="1">
      <c r="A36" s="59"/>
      <c r="B36" s="30" t="s">
        <v>39</v>
      </c>
      <c r="C36" s="32">
        <v>4</v>
      </c>
      <c r="D36" s="35">
        <v>96</v>
      </c>
      <c r="E36" s="26" t="s">
        <v>46</v>
      </c>
      <c r="F36" s="26" t="s">
        <v>16</v>
      </c>
      <c r="G36" s="28" t="s">
        <v>41</v>
      </c>
    </row>
    <row r="37" spans="1:7" ht="37.5" customHeight="1">
      <c r="A37" s="60"/>
      <c r="B37" s="30" t="s">
        <v>40</v>
      </c>
      <c r="C37" s="32">
        <v>11</v>
      </c>
      <c r="D37" s="35">
        <v>268.8</v>
      </c>
      <c r="E37" s="26" t="s">
        <v>46</v>
      </c>
      <c r="F37" s="26" t="s">
        <v>16</v>
      </c>
      <c r="G37" s="28" t="s">
        <v>41</v>
      </c>
    </row>
    <row r="38" spans="1:7" ht="37.5" customHeight="1">
      <c r="A38" s="72" t="s">
        <v>42</v>
      </c>
      <c r="B38" s="72"/>
      <c r="C38" s="51">
        <f>C9+C10+C11+C12+C13+C14+C15+C16+C17+C18+C19+C20+C21+C22+C23+C24+C25+C26+C27+C28+C29+C30+C31+C32+C33+C34</f>
        <v>3167</v>
      </c>
      <c r="D38" s="52">
        <f>D9+D10+D11+D12+D13+D14+D15+D16+D17+D18+D19+D20+D21+D22+D23+D24+D25+D26+D27+D28+D29+D30+D31+D32+D33+D34</f>
        <v>19338.560000000001</v>
      </c>
      <c r="E38" s="73" t="s">
        <v>45</v>
      </c>
      <c r="F38" s="73"/>
      <c r="G38" s="73"/>
    </row>
    <row r="39" spans="1:7" ht="54" customHeight="1">
      <c r="D39" s="61"/>
    </row>
  </sheetData>
  <mergeCells count="4">
    <mergeCell ref="A38:B38"/>
    <mergeCell ref="E38:G38"/>
    <mergeCell ref="A6:G6"/>
    <mergeCell ref="A7:G7"/>
  </mergeCells>
  <pageMargins left="0.23622047244094491" right="0.51181102362204722" top="0.31496062992125984" bottom="0.19685039370078741" header="0.31496062992125984" footer="0.15748031496062992"/>
  <pageSetup paperSize="9" scale="76" orientation="landscape" r:id="rId1"/>
  <rowBreaks count="1" manualBreakCount="1">
    <brk id="19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Lagoa p Apar R Negro</vt:lpstr>
      <vt:lpstr>Palmas p Ap Rio Negro (2)</vt:lpstr>
      <vt:lpstr>'Palmas p Ap Rio Negro (2)'!Area_de_impressao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simoneborges</dc:creator>
  <cp:lastModifiedBy>30614732115</cp:lastModifiedBy>
  <cp:lastPrinted>2017-12-04T20:41:25Z</cp:lastPrinted>
  <dcterms:created xsi:type="dcterms:W3CDTF">2016-03-16T18:26:40Z</dcterms:created>
  <dcterms:modified xsi:type="dcterms:W3CDTF">2017-12-08T19:01:30Z</dcterms:modified>
</cp:coreProperties>
</file>